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4\PUBLICACION\CUARTO TRIMESTRE 2024\01 PUBLICACION CUARTO TRIMESTRE 2024\"/>
    </mc:Choice>
  </mc:AlternateContent>
  <xr:revisionPtr revIDLastSave="0" documentId="13_ncr:1_{2508A96B-244F-449E-96B3-31562F67B2A5}" xr6:coauthVersionLast="47" xr6:coauthVersionMax="47" xr10:uidLastSave="{00000000-0000-0000-0000-000000000000}"/>
  <bookViews>
    <workbookView xWindow="-120" yWindow="-120" windowWidth="29040" windowHeight="15720" xr2:uid="{94B3F169-0116-4D49-A82F-46934C09E6A8}"/>
  </bookViews>
  <sheets>
    <sheet name="Formato 6 b)" sheetId="1" r:id="rId1"/>
  </sheets>
  <externalReferences>
    <externalReference r:id="rId2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E9" i="1"/>
  <c r="F9" i="1"/>
  <c r="D10" i="1"/>
  <c r="D9" i="1" s="1"/>
  <c r="G10" i="1"/>
  <c r="G9" i="1" s="1"/>
  <c r="D11" i="1"/>
  <c r="G11" i="1"/>
  <c r="D12" i="1"/>
  <c r="G12" i="1"/>
  <c r="D13" i="1"/>
  <c r="G13" i="1" s="1"/>
  <c r="D14" i="1"/>
  <c r="G14" i="1" s="1"/>
  <c r="D15" i="1"/>
  <c r="G15" i="1"/>
  <c r="D16" i="1"/>
  <c r="G16" i="1"/>
  <c r="D17" i="1"/>
  <c r="G17" i="1"/>
  <c r="B19" i="1"/>
  <c r="C19" i="1"/>
  <c r="E19" i="1"/>
  <c r="F19" i="1"/>
  <c r="D20" i="1"/>
  <c r="D19" i="1" s="1"/>
  <c r="G20" i="1"/>
  <c r="D21" i="1"/>
  <c r="G21" i="1"/>
  <c r="D22" i="1"/>
  <c r="G22" i="1"/>
  <c r="D23" i="1"/>
  <c r="G23" i="1"/>
  <c r="D24" i="1"/>
  <c r="G24" i="1" s="1"/>
  <c r="D25" i="1"/>
  <c r="G25" i="1" s="1"/>
  <c r="D26" i="1"/>
  <c r="G26" i="1"/>
  <c r="D27" i="1"/>
  <c r="G27" i="1"/>
  <c r="B29" i="1"/>
  <c r="C29" i="1"/>
  <c r="E29" i="1"/>
  <c r="F29" i="1"/>
  <c r="G19" i="1" l="1"/>
  <c r="G29" i="1" s="1"/>
  <c r="D29" i="1"/>
</calcChain>
</file>

<file path=xl/sharedStrings.xml><?xml version="1.0" encoding="utf-8"?>
<sst xmlns="http://schemas.openxmlformats.org/spreadsheetml/2006/main" count="35" uniqueCount="32">
  <si>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</si>
  <si>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</si>
  <si>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</si>
  <si>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</si>
  <si>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</si>
  <si>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</si>
  <si>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</si>
  <si>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</si>
  <si>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</si>
  <si>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Dependencia o Unidad Administrativa 1</t>
  </si>
  <si>
    <t>II. Gasto Etiquetado (II=A+B+C+D+E+F+G+H)</t>
  </si>
  <si>
    <t>F. Dirección de Planeación, Comunicación y Desarrollo Organizacional</t>
  </si>
  <si>
    <t>E. Dirección de Promoción y Gestión de Crédito y Subsidio</t>
  </si>
  <si>
    <t>D. Dirección Técnica</t>
  </si>
  <si>
    <t>C. Dirección de Asuntos Jurídicos</t>
  </si>
  <si>
    <t>B. Dirección de Finanzas y Administración</t>
  </si>
  <si>
    <t>A. Dirección General</t>
  </si>
  <si>
    <t>I. Gasto No Etiquetado (I=A+B+C+D+E+F+G+H)</t>
  </si>
  <si>
    <t>Pagado</t>
  </si>
  <si>
    <t>Devengado</t>
  </si>
  <si>
    <t>Modificado</t>
  </si>
  <si>
    <t>Ampliaciones/ (Reducciones)</t>
  </si>
  <si>
    <t>Aprobado (d)</t>
  </si>
  <si>
    <t>Subejercicio (e)</t>
  </si>
  <si>
    <t>Egresos</t>
  </si>
  <si>
    <t>Concepto (c)</t>
  </si>
  <si>
    <t>(PESOS)</t>
  </si>
  <si>
    <t>Clasificación Administrativa</t>
  </si>
  <si>
    <t>Estado Analítico del Ejercicio del Presupuesto de Egresos Detallado - LDF</t>
  </si>
  <si>
    <t>Formato 6 b) Estado Analítico del Ejercicio del Presupuesto de Egresos Detallado - LDF 
                        (Clasificación Administrativa)</t>
  </si>
  <si>
    <t>Instituto Municipal de Vivienda de León, Guanajuato (IMUVI) (a)</t>
  </si>
  <si>
    <t>Al 31 de Diciembre de 2023 y al 30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</si>
</sst>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2" xfId="0" applyNumberFormat="1" applyBorder="1" applyAlignment="1" applyProtection="1">
      <alignment horizontal="right" vertical="top"/>
      <protection locked="0"/>
    </xf>
    <xf numFmtId="0" fontId="0" fillId="0" borderId="2" xfId="0" applyBorder="1" applyAlignment="1" applyProtection="1">
      <alignment horizontal="left" vertical="center" indent="6"/>
      <protection locked="0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8F061-4B3F-4D23-9ADA-70E1ADE738FF}">
  <sheetPr>
    <outlinePr summaryBelow="0"/>
    <pageSetUpPr fitToPage="1"/>
  </sheetPr>
  <dimension ref="A1:G30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6" t="s">
        <v>29</v>
      </c>
      <c r="B1" s="27"/>
      <c r="C1" s="27"/>
      <c r="D1" s="27"/>
      <c r="E1" s="27"/>
      <c r="F1" s="27"/>
      <c r="G1" s="28"/>
    </row>
    <row r="2" spans="1:7" ht="15" customHeight="1" x14ac:dyDescent="0.25">
      <c r="A2" s="20" t="s">
        <v>30</v>
      </c>
      <c r="B2" s="19"/>
      <c r="C2" s="19"/>
      <c r="D2" s="19"/>
      <c r="E2" s="19"/>
      <c r="F2" s="19"/>
      <c r="G2" s="18"/>
    </row>
    <row r="3" spans="1:7" ht="15" customHeight="1" x14ac:dyDescent="0.25">
      <c r="A3" s="17" t="s">
        <v>28</v>
      </c>
      <c r="B3" s="16"/>
      <c r="C3" s="16"/>
      <c r="D3" s="16"/>
      <c r="E3" s="16"/>
      <c r="F3" s="16"/>
      <c r="G3" s="15"/>
    </row>
    <row r="4" spans="1:7" ht="15" customHeight="1" x14ac:dyDescent="0.25">
      <c r="A4" s="17" t="s">
        <v>27</v>
      </c>
      <c r="B4" s="16"/>
      <c r="C4" s="16"/>
      <c r="D4" s="16"/>
      <c r="E4" s="16"/>
      <c r="F4" s="16"/>
      <c r="G4" s="15"/>
    </row>
    <row r="5" spans="1:7" ht="15" customHeight="1" x14ac:dyDescent="0.25">
      <c r="A5" s="17" t="s">
        <v>31</v>
      </c>
      <c r="B5" s="16"/>
      <c r="C5" s="16"/>
      <c r="D5" s="16"/>
      <c r="E5" s="16"/>
      <c r="F5" s="16"/>
      <c r="G5" s="15"/>
    </row>
    <row r="6" spans="1:7" x14ac:dyDescent="0.25">
      <c r="A6" s="14" t="s">
        <v>26</v>
      </c>
      <c r="B6" s="13"/>
      <c r="C6" s="13"/>
      <c r="D6" s="13"/>
      <c r="E6" s="13"/>
      <c r="F6" s="13"/>
      <c r="G6" s="12"/>
    </row>
    <row r="7" spans="1:7" ht="15" customHeight="1" x14ac:dyDescent="0.25">
      <c r="A7" s="21" t="s">
        <v>25</v>
      </c>
      <c r="B7" s="23" t="s">
        <v>24</v>
      </c>
      <c r="C7" s="23"/>
      <c r="D7" s="23"/>
      <c r="E7" s="23"/>
      <c r="F7" s="23"/>
      <c r="G7" s="24" t="s">
        <v>23</v>
      </c>
    </row>
    <row r="8" spans="1:7" ht="30" x14ac:dyDescent="0.25">
      <c r="A8" s="22"/>
      <c r="B8" s="11" t="s">
        <v>22</v>
      </c>
      <c r="C8" s="10" t="s">
        <v>21</v>
      </c>
      <c r="D8" s="11" t="s">
        <v>20</v>
      </c>
      <c r="E8" s="11" t="s">
        <v>19</v>
      </c>
      <c r="F8" s="11" t="s">
        <v>18</v>
      </c>
      <c r="G8" s="25"/>
    </row>
    <row r="9" spans="1:7" ht="15.75" customHeight="1" x14ac:dyDescent="0.25">
      <c r="A9" s="9" t="s">
        <v>17</v>
      </c>
      <c r="B9" s="8">
        <f t="shared" ref="B9:G9" si="0">SUM(B10:B17)</f>
        <v>138956679</v>
      </c>
      <c r="C9" s="8">
        <f t="shared" si="0"/>
        <v>54615657</v>
      </c>
      <c r="D9" s="8">
        <f t="shared" si="0"/>
        <v>193572336</v>
      </c>
      <c r="E9" s="8">
        <f t="shared" si="0"/>
        <v>134499105</v>
      </c>
      <c r="F9" s="8">
        <f t="shared" si="0"/>
        <v>129272256</v>
      </c>
      <c r="G9" s="8">
        <f t="shared" si="0"/>
        <v>59073231</v>
      </c>
    </row>
    <row r="10" spans="1:7" x14ac:dyDescent="0.25">
      <c r="A10" s="7" t="s">
        <v>16</v>
      </c>
      <c r="B10" s="6">
        <v>11362450</v>
      </c>
      <c r="C10" s="6">
        <v>-65000</v>
      </c>
      <c r="D10" s="6">
        <f t="shared" ref="D10:D17" si="1">+B10+C10</f>
        <v>11297450</v>
      </c>
      <c r="E10" s="6">
        <v>9615947</v>
      </c>
      <c r="F10" s="6">
        <v>9416526</v>
      </c>
      <c r="G10" s="6">
        <f t="shared" ref="G10:G17" si="2">+D10-E10</f>
        <v>1681503</v>
      </c>
    </row>
    <row r="11" spans="1:7" x14ac:dyDescent="0.25">
      <c r="A11" s="7" t="s">
        <v>15</v>
      </c>
      <c r="B11" s="6">
        <v>29235666</v>
      </c>
      <c r="C11" s="6">
        <v>-372000</v>
      </c>
      <c r="D11" s="6">
        <f t="shared" si="1"/>
        <v>28863666</v>
      </c>
      <c r="E11" s="6">
        <v>21001805</v>
      </c>
      <c r="F11" s="6">
        <v>19204249</v>
      </c>
      <c r="G11" s="6">
        <f t="shared" si="2"/>
        <v>7861861</v>
      </c>
    </row>
    <row r="12" spans="1:7" x14ac:dyDescent="0.25">
      <c r="A12" s="7" t="s">
        <v>14</v>
      </c>
      <c r="B12" s="6">
        <v>28079196</v>
      </c>
      <c r="C12" s="6">
        <v>43577000</v>
      </c>
      <c r="D12" s="6">
        <f t="shared" si="1"/>
        <v>71656196</v>
      </c>
      <c r="E12" s="6">
        <v>58910655</v>
      </c>
      <c r="F12" s="6">
        <v>56434184</v>
      </c>
      <c r="G12" s="6">
        <f t="shared" si="2"/>
        <v>12745541</v>
      </c>
    </row>
    <row r="13" spans="1:7" x14ac:dyDescent="0.25">
      <c r="A13" s="7" t="s">
        <v>13</v>
      </c>
      <c r="B13" s="6">
        <v>41761660</v>
      </c>
      <c r="C13" s="6">
        <v>1692040</v>
      </c>
      <c r="D13" s="6">
        <f t="shared" si="1"/>
        <v>43453700</v>
      </c>
      <c r="E13" s="6">
        <v>11462589</v>
      </c>
      <c r="F13" s="6">
        <v>10998565</v>
      </c>
      <c r="G13" s="6">
        <f t="shared" si="2"/>
        <v>31991111</v>
      </c>
    </row>
    <row r="14" spans="1:7" x14ac:dyDescent="0.25">
      <c r="A14" s="7" t="s">
        <v>12</v>
      </c>
      <c r="B14" s="6">
        <v>16939218</v>
      </c>
      <c r="C14" s="6">
        <v>9355617</v>
      </c>
      <c r="D14" s="6">
        <f t="shared" si="1"/>
        <v>26294835</v>
      </c>
      <c r="E14" s="6">
        <v>25064478</v>
      </c>
      <c r="F14" s="6">
        <v>24891534</v>
      </c>
      <c r="G14" s="6">
        <f t="shared" si="2"/>
        <v>1230357</v>
      </c>
    </row>
    <row r="15" spans="1:7" x14ac:dyDescent="0.25">
      <c r="A15" s="7" t="s">
        <v>11</v>
      </c>
      <c r="B15" s="6">
        <v>11578489</v>
      </c>
      <c r="C15" s="6">
        <v>428000</v>
      </c>
      <c r="D15" s="6">
        <f t="shared" si="1"/>
        <v>12006489</v>
      </c>
      <c r="E15" s="6">
        <v>8443631</v>
      </c>
      <c r="F15" s="6">
        <v>8327198</v>
      </c>
      <c r="G15" s="6">
        <f t="shared" si="2"/>
        <v>3562858</v>
      </c>
    </row>
    <row r="16" spans="1:7" x14ac:dyDescent="0.25">
      <c r="A16" s="7" t="s">
        <v>3</v>
      </c>
      <c r="B16" s="6">
        <v>0</v>
      </c>
      <c r="C16" s="6">
        <v>0</v>
      </c>
      <c r="D16" s="6">
        <f t="shared" si="1"/>
        <v>0</v>
      </c>
      <c r="E16" s="6">
        <v>0</v>
      </c>
      <c r="F16" s="6">
        <v>0</v>
      </c>
      <c r="G16" s="6">
        <f t="shared" si="2"/>
        <v>0</v>
      </c>
    </row>
    <row r="17" spans="1:7" x14ac:dyDescent="0.25">
      <c r="A17" s="7" t="s">
        <v>2</v>
      </c>
      <c r="B17" s="6">
        <v>0</v>
      </c>
      <c r="C17" s="6">
        <v>0</v>
      </c>
      <c r="D17" s="6">
        <f t="shared" si="1"/>
        <v>0</v>
      </c>
      <c r="E17" s="6">
        <v>0</v>
      </c>
      <c r="F17" s="6">
        <v>0</v>
      </c>
      <c r="G17" s="6">
        <f t="shared" si="2"/>
        <v>0</v>
      </c>
    </row>
    <row r="18" spans="1:7" x14ac:dyDescent="0.25">
      <c r="A18" s="5" t="s">
        <v>1</v>
      </c>
      <c r="B18" s="4"/>
      <c r="C18" s="4"/>
      <c r="D18" s="4"/>
      <c r="E18" s="4"/>
      <c r="F18" s="4"/>
      <c r="G18" s="4"/>
    </row>
    <row r="19" spans="1:7" x14ac:dyDescent="0.25">
      <c r="A19" s="3" t="s">
        <v>10</v>
      </c>
      <c r="B19" s="2">
        <f t="shared" ref="B19:G19" si="3">SUM(B20:B27)</f>
        <v>0</v>
      </c>
      <c r="C19" s="2">
        <f t="shared" si="3"/>
        <v>0</v>
      </c>
      <c r="D19" s="2">
        <f t="shared" si="3"/>
        <v>0</v>
      </c>
      <c r="E19" s="2">
        <f t="shared" si="3"/>
        <v>0</v>
      </c>
      <c r="F19" s="2">
        <f t="shared" si="3"/>
        <v>0</v>
      </c>
      <c r="G19" s="2">
        <f t="shared" si="3"/>
        <v>0</v>
      </c>
    </row>
    <row r="20" spans="1:7" x14ac:dyDescent="0.25">
      <c r="A20" s="7" t="s">
        <v>9</v>
      </c>
      <c r="B20" s="6">
        <v>0</v>
      </c>
      <c r="C20" s="6">
        <v>0</v>
      </c>
      <c r="D20" s="6">
        <f t="shared" ref="D20:D27" si="4">+B20+C20</f>
        <v>0</v>
      </c>
      <c r="E20" s="6">
        <v>0</v>
      </c>
      <c r="F20" s="6">
        <v>0</v>
      </c>
      <c r="G20" s="6">
        <f t="shared" ref="G20:G27" si="5">+D20-E20</f>
        <v>0</v>
      </c>
    </row>
    <row r="21" spans="1:7" x14ac:dyDescent="0.25">
      <c r="A21" s="7" t="s">
        <v>8</v>
      </c>
      <c r="B21" s="6">
        <v>0</v>
      </c>
      <c r="C21" s="6">
        <v>0</v>
      </c>
      <c r="D21" s="6">
        <f t="shared" si="4"/>
        <v>0</v>
      </c>
      <c r="E21" s="6">
        <v>0</v>
      </c>
      <c r="F21" s="6">
        <v>0</v>
      </c>
      <c r="G21" s="6">
        <f t="shared" si="5"/>
        <v>0</v>
      </c>
    </row>
    <row r="22" spans="1:7" x14ac:dyDescent="0.25">
      <c r="A22" s="7" t="s">
        <v>7</v>
      </c>
      <c r="B22" s="6">
        <v>0</v>
      </c>
      <c r="C22" s="6">
        <v>0</v>
      </c>
      <c r="D22" s="6">
        <f t="shared" si="4"/>
        <v>0</v>
      </c>
      <c r="E22" s="6">
        <v>0</v>
      </c>
      <c r="F22" s="6">
        <v>0</v>
      </c>
      <c r="G22" s="6">
        <f t="shared" si="5"/>
        <v>0</v>
      </c>
    </row>
    <row r="23" spans="1:7" x14ac:dyDescent="0.25">
      <c r="A23" s="7" t="s">
        <v>6</v>
      </c>
      <c r="B23" s="6">
        <v>0</v>
      </c>
      <c r="C23" s="6">
        <v>0</v>
      </c>
      <c r="D23" s="6">
        <f t="shared" si="4"/>
        <v>0</v>
      </c>
      <c r="E23" s="6">
        <v>0</v>
      </c>
      <c r="F23" s="6">
        <v>0</v>
      </c>
      <c r="G23" s="6">
        <f t="shared" si="5"/>
        <v>0</v>
      </c>
    </row>
    <row r="24" spans="1:7" x14ac:dyDescent="0.25">
      <c r="A24" s="7" t="s">
        <v>5</v>
      </c>
      <c r="B24" s="6">
        <v>0</v>
      </c>
      <c r="C24" s="6">
        <v>0</v>
      </c>
      <c r="D24" s="6">
        <f t="shared" si="4"/>
        <v>0</v>
      </c>
      <c r="E24" s="6">
        <v>0</v>
      </c>
      <c r="F24" s="6">
        <v>0</v>
      </c>
      <c r="G24" s="6">
        <f t="shared" si="5"/>
        <v>0</v>
      </c>
    </row>
    <row r="25" spans="1:7" x14ac:dyDescent="0.25">
      <c r="A25" s="7" t="s">
        <v>4</v>
      </c>
      <c r="B25" s="6">
        <v>0</v>
      </c>
      <c r="C25" s="6">
        <v>0</v>
      </c>
      <c r="D25" s="6">
        <f t="shared" si="4"/>
        <v>0</v>
      </c>
      <c r="E25" s="6">
        <v>0</v>
      </c>
      <c r="F25" s="6">
        <v>0</v>
      </c>
      <c r="G25" s="6">
        <f t="shared" si="5"/>
        <v>0</v>
      </c>
    </row>
    <row r="26" spans="1:7" x14ac:dyDescent="0.25">
      <c r="A26" s="7" t="s">
        <v>3</v>
      </c>
      <c r="B26" s="6">
        <v>0</v>
      </c>
      <c r="C26" s="6">
        <v>0</v>
      </c>
      <c r="D26" s="6">
        <f t="shared" si="4"/>
        <v>0</v>
      </c>
      <c r="E26" s="6">
        <v>0</v>
      </c>
      <c r="F26" s="6">
        <v>0</v>
      </c>
      <c r="G26" s="6">
        <f t="shared" si="5"/>
        <v>0</v>
      </c>
    </row>
    <row r="27" spans="1:7" x14ac:dyDescent="0.25">
      <c r="A27" s="7" t="s">
        <v>2</v>
      </c>
      <c r="B27" s="6">
        <v>0</v>
      </c>
      <c r="C27" s="6">
        <v>0</v>
      </c>
      <c r="D27" s="6">
        <f t="shared" si="4"/>
        <v>0</v>
      </c>
      <c r="E27" s="6">
        <v>0</v>
      </c>
      <c r="F27" s="6">
        <v>0</v>
      </c>
      <c r="G27" s="6">
        <f t="shared" si="5"/>
        <v>0</v>
      </c>
    </row>
    <row r="28" spans="1:7" x14ac:dyDescent="0.25">
      <c r="A28" s="5" t="s">
        <v>1</v>
      </c>
      <c r="B28" s="4"/>
      <c r="C28" s="4"/>
      <c r="D28" s="4"/>
      <c r="E28" s="4"/>
      <c r="F28" s="4"/>
      <c r="G28" s="4"/>
    </row>
    <row r="29" spans="1:7" x14ac:dyDescent="0.25">
      <c r="A29" s="3" t="s">
        <v>0</v>
      </c>
      <c r="B29" s="2">
        <f t="shared" ref="B29:G29" si="6">SUM(B19,B9)</f>
        <v>138956679</v>
      </c>
      <c r="C29" s="2">
        <f t="shared" si="6"/>
        <v>54615657</v>
      </c>
      <c r="D29" s="2">
        <f t="shared" si="6"/>
        <v>193572336</v>
      </c>
      <c r="E29" s="2">
        <f t="shared" si="6"/>
        <v>134499105</v>
      </c>
      <c r="F29" s="2">
        <f t="shared" si="6"/>
        <v>129272256</v>
      </c>
      <c r="G29" s="2">
        <f t="shared" si="6"/>
        <v>59073231</v>
      </c>
    </row>
    <row r="30" spans="1:7" x14ac:dyDescent="0.25">
      <c r="A30" s="1"/>
      <c r="B30" s="1"/>
      <c r="C30" s="1"/>
      <c r="D30" s="1"/>
      <c r="E30" s="1"/>
      <c r="F30" s="1"/>
      <c r="G30" s="1"/>
    </row>
  </sheetData>
  <mergeCells count="4">
    <mergeCell ref="A7:A8"/>
    <mergeCell ref="B7:F7"/>
    <mergeCell ref="G7:G8"/>
    <mergeCell ref="A1:G1"/>
  </mergeCells>
  <dataValidations disablePrompts="1"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rintOptions horizontalCentered="1"/>
  <pageMargins left="0" right="0" top="0.74803149606299213" bottom="0.74803149606299213" header="0.31496062992125984" footer="0.31496062992125984"/>
  <pageSetup scale="7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Mota</dc:creator>
  <cp:lastModifiedBy>Carlo Mota</cp:lastModifiedBy>
  <cp:lastPrinted>2025-01-23T19:21:00Z</cp:lastPrinted>
  <dcterms:created xsi:type="dcterms:W3CDTF">2025-01-23T19:12:18Z</dcterms:created>
  <dcterms:modified xsi:type="dcterms:W3CDTF">2025-01-23T19:27:45Z</dcterms:modified>
</cp:coreProperties>
</file>